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Восстановл_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/>
  <c r="G19"/>
  <c r="G16"/>
  <c r="G3"/>
  <c r="G32"/>
  <c r="G17"/>
  <c r="G11"/>
  <c r="G18"/>
  <c r="G10"/>
  <c r="G13"/>
  <c r="G6"/>
  <c r="G7"/>
  <c r="G9"/>
  <c r="G4"/>
  <c r="G22"/>
  <c r="G14"/>
  <c r="G15"/>
  <c r="G23"/>
  <c r="G8"/>
  <c r="G24"/>
  <c r="G21"/>
  <c r="G25"/>
  <c r="G26"/>
  <c r="G12"/>
  <c r="G20"/>
  <c r="G29"/>
  <c r="G27"/>
  <c r="G31"/>
  <c r="G28"/>
  <c r="G33"/>
  <c r="G34"/>
  <c r="G35"/>
  <c r="G36"/>
  <c r="G30"/>
  <c r="G37"/>
  <c r="G38"/>
  <c r="G5" l="1"/>
  <c r="E39" l="1"/>
  <c r="G39" s="1"/>
  <c r="F16"/>
  <c r="F13"/>
  <c r="F7"/>
  <c r="F6"/>
  <c r="F38"/>
  <c r="F26"/>
  <c r="F20"/>
  <c r="F37"/>
  <c r="F12"/>
  <c r="F30"/>
  <c r="F11"/>
  <c r="F15"/>
  <c r="F29"/>
  <c r="F22"/>
  <c r="F18"/>
  <c r="F34"/>
  <c r="F24"/>
  <c r="F17"/>
  <c r="F19"/>
  <c r="F14"/>
  <c r="F25"/>
  <c r="F31"/>
  <c r="F9"/>
  <c r="F3"/>
  <c r="F32"/>
  <c r="F4"/>
  <c r="F23"/>
  <c r="F5"/>
  <c r="F10"/>
  <c r="F28"/>
  <c r="F35"/>
  <c r="F27"/>
  <c r="F21"/>
  <c r="F8"/>
  <c r="F36"/>
  <c r="F33"/>
  <c r="D39" l="1"/>
  <c r="F39" l="1"/>
</calcChain>
</file>

<file path=xl/sharedStrings.xml><?xml version="1.0" encoding="utf-8"?>
<sst xmlns="http://schemas.openxmlformats.org/spreadsheetml/2006/main" count="45" uniqueCount="45">
  <si>
    <t>Сводная статистика</t>
  </si>
  <si>
    <t>Организация</t>
  </si>
  <si>
    <t>№</t>
  </si>
  <si>
    <t>Всего учашихся</t>
  </si>
  <si>
    <t>МБОУ «Атланаульская гимназия»</t>
  </si>
  <si>
    <t>ИТОГО</t>
  </si>
  <si>
    <t>МКОУ «Акайталинская сош»</t>
  </si>
  <si>
    <t>МКОУ «Апшинская сош»</t>
  </si>
  <si>
    <t>МКОУ «Агачкалинская сош»</t>
  </si>
  <si>
    <t>МКОУ «Арахкентская сош»</t>
  </si>
  <si>
    <t>МБОУ «Бугленская сош»</t>
  </si>
  <si>
    <t>МБОУ «В-Дженгутаевская сош»</t>
  </si>
  <si>
    <t>МБОУ «Н-Дженгутаевская сош»</t>
  </si>
  <si>
    <t>МКОУ «Дурангинская сош»</t>
  </si>
  <si>
    <t>МКОУ «Ишкартынская сош»</t>
  </si>
  <si>
    <t>МБОУ «В-Казанищенская сош№1»</t>
  </si>
  <si>
    <t>МКОУ «Верхнеказанищенская сош№2»</t>
  </si>
  <si>
    <t>МБОУ «Нижнеказанищенская сош№2»</t>
  </si>
  <si>
    <t>МБОУ «Нижнеказанищенская сош№3»</t>
  </si>
  <si>
    <t>МКОУ «Нижнеказанищенская сош№4»</t>
  </si>
  <si>
    <t>МБОУ «Нижнеказанищенская гимназия»</t>
  </si>
  <si>
    <t>МБОУ «Кадарская сош»</t>
  </si>
  <si>
    <t>МБОУ «Карамахинская сош»</t>
  </si>
  <si>
    <t>МБОУ «Кафыр-Кумухская сош»</t>
  </si>
  <si>
    <t>МБОУ «В-Каранайская сош»</t>
  </si>
  <si>
    <t>МКОУ «Манасаульская сош»</t>
  </si>
  <si>
    <t>МКОУ «Такалайская сош»</t>
  </si>
  <si>
    <t>МБОУ «Халимбекаульская сош»</t>
  </si>
  <si>
    <t>МБОУ «Чиркейский  образовательный центр»</t>
  </si>
  <si>
    <t>МКОУ «Чанкурбенская сош»</t>
  </si>
  <si>
    <t>МКОУ «Чабанмахинская сош»</t>
  </si>
  <si>
    <t>МБОУ «Эрпелинская сош»</t>
  </si>
  <si>
    <t>МБОУ «Чиркейская гимназия»</t>
  </si>
  <si>
    <t>МКОУ «Аркасская оош»</t>
  </si>
  <si>
    <t>МКОУ «Ванашинская оош»</t>
  </si>
  <si>
    <t>МКОУ «Н-Каранайская оош»</t>
  </si>
  <si>
    <t>МКОУ «Карамахинская оош»</t>
  </si>
  <si>
    <t>МКОУ «Экибулакская оош»</t>
  </si>
  <si>
    <t>МКОУ «Кадарская оош»</t>
  </si>
  <si>
    <t>МКОУ «Халимбекаульская нош»</t>
  </si>
  <si>
    <t>МБОУ «Нижнеказанищенский лицей»</t>
  </si>
  <si>
    <t>%  детей, зачисленных через Госуслуги в Навигатор</t>
  </si>
  <si>
    <t>Детей обучается в навигаторе</t>
  </si>
  <si>
    <t>Из них дети,  подавших заявку в Навигатор через Госуслуги</t>
  </si>
  <si>
    <t>% охвата всех детей в навигаторе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</si>
</sst>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0"/>
      <name val="Arial"/>
      <family val="2"/>
    </font>
    <font>
      <sz val="11"/>
      <color rgb="FF1F497D"/>
      <name val="Arial"/>
      <family val="2"/>
    </font>
    <font>
      <sz val="18"/>
      <color rgb="FF1F497D"/>
      <name val="Arial"/>
      <family val="2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43" fontId="3" fillId="2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43" fontId="5" fillId="0" borderId="3" xfId="1" applyFont="1" applyBorder="1"/>
    <xf numFmtId="2" fontId="0" fillId="0" borderId="2" xfId="0" applyNumberFormat="1" applyBorder="1"/>
    <xf numFmtId="2" fontId="4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80" zoomScaleNormal="80" workbookViewId="0">
      <selection activeCell="B2" sqref="B2"/>
    </sheetView>
  </sheetViews>
  <sheetFormatPr defaultRowHeight="12.75"/>
  <cols>
    <col min="1" max="1" width="6.7109375" customWidth="1"/>
    <col min="2" max="2" width="44" customWidth="1"/>
    <col min="3" max="4" width="19.140625" customWidth="1"/>
    <col min="5" max="5" width="14.42578125" customWidth="1"/>
    <col min="6" max="6" width="20.7109375" customWidth="1"/>
    <col min="7" max="7" width="18.28515625" customWidth="1"/>
    <col min="13" max="13" width="15" customWidth="1"/>
  </cols>
  <sheetData>
    <row r="1" spans="1:7" ht="22.5" customHeight="1">
      <c r="A1" s="17" t="s">
        <v>0</v>
      </c>
      <c r="B1" s="18"/>
      <c r="C1" s="18"/>
    </row>
    <row r="2" spans="1:7" s="1" customFormat="1" ht="94.5" customHeight="1">
      <c r="A2" s="7" t="s">
        <v>2</v>
      </c>
      <c r="B2" s="8" t="s">
        <v>1</v>
      </c>
      <c r="C2" s="8" t="s">
        <v>42</v>
      </c>
      <c r="D2" s="8" t="s">
        <v>43</v>
      </c>
      <c r="E2" s="9" t="s">
        <v>3</v>
      </c>
      <c r="F2" s="3" t="s">
        <v>41</v>
      </c>
      <c r="G2" s="3" t="s">
        <v>44</v>
      </c>
    </row>
    <row r="3" spans="1:7" ht="15" customHeight="1">
      <c r="A3" s="10">
        <v>1</v>
      </c>
      <c r="B3" s="12" t="s">
        <v>14</v>
      </c>
      <c r="C3" s="10">
        <v>192</v>
      </c>
      <c r="D3" s="10">
        <v>86</v>
      </c>
      <c r="E3" s="13">
        <v>140</v>
      </c>
      <c r="F3" s="14">
        <f t="shared" ref="F3:F38" si="0">D3*100/E3</f>
        <v>61.428571428571431</v>
      </c>
      <c r="G3" s="15">
        <f t="shared" ref="G3:G38" si="1">C3*100/E3</f>
        <v>137.14285714285714</v>
      </c>
    </row>
    <row r="4" spans="1:7" ht="15" customHeight="1">
      <c r="A4" s="10">
        <v>2</v>
      </c>
      <c r="B4" s="12" t="s">
        <v>13</v>
      </c>
      <c r="C4" s="10">
        <v>83</v>
      </c>
      <c r="D4" s="10">
        <v>0</v>
      </c>
      <c r="E4" s="13">
        <v>64</v>
      </c>
      <c r="F4" s="14">
        <f t="shared" si="0"/>
        <v>0</v>
      </c>
      <c r="G4" s="15">
        <f t="shared" si="1"/>
        <v>129.6875</v>
      </c>
    </row>
    <row r="5" spans="1:7" ht="15" customHeight="1">
      <c r="A5" s="10">
        <v>3</v>
      </c>
      <c r="B5" s="12" t="s">
        <v>35</v>
      </c>
      <c r="C5" s="10">
        <v>56</v>
      </c>
      <c r="D5" s="10">
        <v>56</v>
      </c>
      <c r="E5" s="13">
        <v>44</v>
      </c>
      <c r="F5" s="14">
        <f t="shared" si="0"/>
        <v>127.27272727272727</v>
      </c>
      <c r="G5" s="15">
        <f t="shared" si="1"/>
        <v>127.27272727272727</v>
      </c>
    </row>
    <row r="6" spans="1:7" ht="15" customHeight="1">
      <c r="A6" s="10">
        <v>4</v>
      </c>
      <c r="B6" s="12" t="s">
        <v>26</v>
      </c>
      <c r="C6" s="10">
        <v>67</v>
      </c>
      <c r="D6" s="10">
        <v>0</v>
      </c>
      <c r="E6" s="13">
        <v>53</v>
      </c>
      <c r="F6" s="14">
        <f t="shared" si="0"/>
        <v>0</v>
      </c>
      <c r="G6" s="15">
        <f t="shared" si="1"/>
        <v>126.41509433962264</v>
      </c>
    </row>
    <row r="7" spans="1:7" ht="15" customHeight="1">
      <c r="A7" s="10">
        <v>5</v>
      </c>
      <c r="B7" s="12" t="s">
        <v>24</v>
      </c>
      <c r="C7" s="10">
        <v>95</v>
      </c>
      <c r="D7" s="10">
        <v>3</v>
      </c>
      <c r="E7" s="13">
        <v>80</v>
      </c>
      <c r="F7" s="14">
        <f t="shared" si="0"/>
        <v>3.75</v>
      </c>
      <c r="G7" s="15">
        <f t="shared" si="1"/>
        <v>118.75</v>
      </c>
    </row>
    <row r="8" spans="1:7" ht="15" customHeight="1">
      <c r="A8" s="10">
        <v>6</v>
      </c>
      <c r="B8" s="12" t="s">
        <v>38</v>
      </c>
      <c r="C8" s="10">
        <v>94</v>
      </c>
      <c r="D8" s="10">
        <v>0</v>
      </c>
      <c r="E8" s="13">
        <v>84</v>
      </c>
      <c r="F8" s="14">
        <f t="shared" si="0"/>
        <v>0</v>
      </c>
      <c r="G8" s="15">
        <f t="shared" si="1"/>
        <v>111.9047619047619</v>
      </c>
    </row>
    <row r="9" spans="1:7" ht="15" customHeight="1">
      <c r="A9" s="10">
        <v>7</v>
      </c>
      <c r="B9" s="12" t="s">
        <v>36</v>
      </c>
      <c r="C9" s="10">
        <v>136</v>
      </c>
      <c r="D9" s="10">
        <v>0</v>
      </c>
      <c r="E9" s="13">
        <v>122</v>
      </c>
      <c r="F9" s="14">
        <f t="shared" si="0"/>
        <v>0</v>
      </c>
      <c r="G9" s="15">
        <f t="shared" si="1"/>
        <v>111.47540983606558</v>
      </c>
    </row>
    <row r="10" spans="1:7" ht="15" customHeight="1">
      <c r="A10" s="10">
        <v>8</v>
      </c>
      <c r="B10" s="12" t="s">
        <v>16</v>
      </c>
      <c r="C10" s="10">
        <v>622</v>
      </c>
      <c r="D10" s="10">
        <v>225</v>
      </c>
      <c r="E10" s="13">
        <v>585</v>
      </c>
      <c r="F10" s="14">
        <f t="shared" si="0"/>
        <v>38.46153846153846</v>
      </c>
      <c r="G10" s="15">
        <f t="shared" si="1"/>
        <v>106.32478632478633</v>
      </c>
    </row>
    <row r="11" spans="1:7" ht="15" customHeight="1">
      <c r="A11" s="10">
        <v>9</v>
      </c>
      <c r="B11" s="12" t="s">
        <v>8</v>
      </c>
      <c r="C11" s="10">
        <v>105</v>
      </c>
      <c r="D11" s="10">
        <v>15</v>
      </c>
      <c r="E11" s="13">
        <v>100</v>
      </c>
      <c r="F11" s="14">
        <f t="shared" si="0"/>
        <v>15</v>
      </c>
      <c r="G11" s="15">
        <f t="shared" si="1"/>
        <v>105</v>
      </c>
    </row>
    <row r="12" spans="1:7" ht="15" customHeight="1">
      <c r="A12" s="10">
        <v>10</v>
      </c>
      <c r="B12" s="12" t="s">
        <v>28</v>
      </c>
      <c r="C12" s="10">
        <v>1134</v>
      </c>
      <c r="D12" s="10">
        <v>149</v>
      </c>
      <c r="E12" s="13">
        <v>1132</v>
      </c>
      <c r="F12" s="14">
        <f t="shared" si="0"/>
        <v>13.162544169611307</v>
      </c>
      <c r="G12" s="15">
        <f t="shared" si="1"/>
        <v>100.17667844522968</v>
      </c>
    </row>
    <row r="13" spans="1:7" ht="15" customHeight="1">
      <c r="A13" s="10">
        <v>11</v>
      </c>
      <c r="B13" s="12" t="s">
        <v>20</v>
      </c>
      <c r="C13" s="10">
        <v>800</v>
      </c>
      <c r="D13" s="10">
        <v>54</v>
      </c>
      <c r="E13" s="13">
        <v>813</v>
      </c>
      <c r="F13" s="14">
        <f t="shared" si="0"/>
        <v>6.6420664206642064</v>
      </c>
      <c r="G13" s="15">
        <f t="shared" si="1"/>
        <v>98.400984009840101</v>
      </c>
    </row>
    <row r="14" spans="1:7" ht="15" customHeight="1">
      <c r="A14" s="10">
        <v>12</v>
      </c>
      <c r="B14" s="12" t="s">
        <v>29</v>
      </c>
      <c r="C14" s="10">
        <v>374</v>
      </c>
      <c r="D14" s="10">
        <v>0</v>
      </c>
      <c r="E14" s="13">
        <v>381</v>
      </c>
      <c r="F14" s="14">
        <f t="shared" si="0"/>
        <v>0</v>
      </c>
      <c r="G14" s="15">
        <f t="shared" si="1"/>
        <v>98.162729658792657</v>
      </c>
    </row>
    <row r="15" spans="1:7" ht="15" customHeight="1">
      <c r="A15" s="10">
        <v>13</v>
      </c>
      <c r="B15" s="12" t="s">
        <v>12</v>
      </c>
      <c r="C15" s="10">
        <v>798</v>
      </c>
      <c r="D15" s="10">
        <v>0</v>
      </c>
      <c r="E15" s="11">
        <v>831</v>
      </c>
      <c r="F15" s="14">
        <f t="shared" si="0"/>
        <v>0</v>
      </c>
      <c r="G15" s="15">
        <f t="shared" si="1"/>
        <v>96.028880866425993</v>
      </c>
    </row>
    <row r="16" spans="1:7" ht="15" customHeight="1">
      <c r="A16" s="10">
        <v>14</v>
      </c>
      <c r="B16" s="12" t="s">
        <v>34</v>
      </c>
      <c r="C16" s="10">
        <v>88</v>
      </c>
      <c r="D16" s="10">
        <v>46</v>
      </c>
      <c r="E16" s="13">
        <v>92</v>
      </c>
      <c r="F16" s="14">
        <f t="shared" si="0"/>
        <v>50</v>
      </c>
      <c r="G16" s="15">
        <f t="shared" si="1"/>
        <v>95.652173913043484</v>
      </c>
    </row>
    <row r="17" spans="1:7" ht="15" customHeight="1">
      <c r="A17" s="10">
        <v>15</v>
      </c>
      <c r="B17" s="12" t="s">
        <v>33</v>
      </c>
      <c r="C17" s="10">
        <v>42</v>
      </c>
      <c r="D17" s="10">
        <v>22</v>
      </c>
      <c r="E17" s="13">
        <v>44</v>
      </c>
      <c r="F17" s="14">
        <f t="shared" si="0"/>
        <v>50</v>
      </c>
      <c r="G17" s="15">
        <f t="shared" si="1"/>
        <v>95.454545454545453</v>
      </c>
    </row>
    <row r="18" spans="1:7" ht="15" customHeight="1">
      <c r="A18" s="10">
        <v>16</v>
      </c>
      <c r="B18" s="12" t="s">
        <v>19</v>
      </c>
      <c r="C18" s="10">
        <v>124</v>
      </c>
      <c r="D18" s="10">
        <v>51</v>
      </c>
      <c r="E18" s="13">
        <v>130</v>
      </c>
      <c r="F18" s="14">
        <f t="shared" si="0"/>
        <v>39.230769230769234</v>
      </c>
      <c r="G18" s="15">
        <f t="shared" si="1"/>
        <v>95.384615384615387</v>
      </c>
    </row>
    <row r="19" spans="1:7" ht="15" customHeight="1">
      <c r="A19" s="10">
        <v>17</v>
      </c>
      <c r="B19" s="12" t="s">
        <v>25</v>
      </c>
      <c r="C19" s="10">
        <v>89</v>
      </c>
      <c r="D19" s="10">
        <v>0</v>
      </c>
      <c r="E19" s="13">
        <v>94</v>
      </c>
      <c r="F19" s="14">
        <f t="shared" si="0"/>
        <v>0</v>
      </c>
      <c r="G19" s="15">
        <f t="shared" si="1"/>
        <v>94.680851063829792</v>
      </c>
    </row>
    <row r="20" spans="1:7" ht="15" customHeight="1">
      <c r="A20" s="10">
        <v>18</v>
      </c>
      <c r="B20" s="12" t="s">
        <v>39</v>
      </c>
      <c r="C20" s="10">
        <v>174</v>
      </c>
      <c r="D20" s="10">
        <v>0</v>
      </c>
      <c r="E20" s="13">
        <v>185</v>
      </c>
      <c r="F20" s="14">
        <f t="shared" si="0"/>
        <v>0</v>
      </c>
      <c r="G20" s="15">
        <f t="shared" si="1"/>
        <v>94.054054054054049</v>
      </c>
    </row>
    <row r="21" spans="1:7" ht="15" customHeight="1">
      <c r="A21" s="10">
        <v>19</v>
      </c>
      <c r="B21" s="12" t="s">
        <v>27</v>
      </c>
      <c r="C21" s="10">
        <v>866</v>
      </c>
      <c r="D21" s="10">
        <v>1</v>
      </c>
      <c r="E21" s="13">
        <v>934</v>
      </c>
      <c r="F21" s="14">
        <f t="shared" si="0"/>
        <v>0.10706638115631692</v>
      </c>
      <c r="G21" s="15">
        <f t="shared" si="1"/>
        <v>92.719486081370448</v>
      </c>
    </row>
    <row r="22" spans="1:7" ht="15" customHeight="1">
      <c r="A22" s="10">
        <v>20</v>
      </c>
      <c r="B22" s="12" t="s">
        <v>7</v>
      </c>
      <c r="C22" s="10">
        <v>150</v>
      </c>
      <c r="D22" s="10">
        <v>0</v>
      </c>
      <c r="E22" s="13">
        <v>162</v>
      </c>
      <c r="F22" s="14">
        <f t="shared" si="0"/>
        <v>0</v>
      </c>
      <c r="G22" s="15">
        <f t="shared" si="1"/>
        <v>92.592592592592595</v>
      </c>
    </row>
    <row r="23" spans="1:7" ht="15" customHeight="1">
      <c r="A23" s="10">
        <v>21</v>
      </c>
      <c r="B23" s="12" t="s">
        <v>40</v>
      </c>
      <c r="C23" s="10">
        <v>626</v>
      </c>
      <c r="D23" s="10">
        <v>0</v>
      </c>
      <c r="E23" s="13">
        <v>682</v>
      </c>
      <c r="F23" s="14">
        <f t="shared" si="0"/>
        <v>0</v>
      </c>
      <c r="G23" s="15">
        <f t="shared" si="1"/>
        <v>91.78885630498533</v>
      </c>
    </row>
    <row r="24" spans="1:7" ht="15" customHeight="1">
      <c r="A24" s="10">
        <v>22</v>
      </c>
      <c r="B24" s="12" t="s">
        <v>17</v>
      </c>
      <c r="C24" s="10">
        <v>360</v>
      </c>
      <c r="D24" s="10">
        <v>0</v>
      </c>
      <c r="E24" s="13">
        <v>394</v>
      </c>
      <c r="F24" s="14">
        <f t="shared" si="0"/>
        <v>0</v>
      </c>
      <c r="G24" s="15">
        <f t="shared" si="1"/>
        <v>91.370558375634516</v>
      </c>
    </row>
    <row r="25" spans="1:7" ht="15" customHeight="1">
      <c r="A25" s="10">
        <v>23</v>
      </c>
      <c r="B25" s="12" t="s">
        <v>31</v>
      </c>
      <c r="C25" s="10">
        <v>452</v>
      </c>
      <c r="D25" s="10">
        <v>0</v>
      </c>
      <c r="E25" s="13">
        <v>507</v>
      </c>
      <c r="F25" s="14">
        <f t="shared" si="0"/>
        <v>0</v>
      </c>
      <c r="G25" s="15">
        <f t="shared" si="1"/>
        <v>89.15187376725838</v>
      </c>
    </row>
    <row r="26" spans="1:7" ht="15" customHeight="1">
      <c r="A26" s="10">
        <v>24</v>
      </c>
      <c r="B26" s="12" t="s">
        <v>22</v>
      </c>
      <c r="C26" s="10">
        <v>487</v>
      </c>
      <c r="D26" s="10">
        <v>0</v>
      </c>
      <c r="E26" s="13">
        <v>552</v>
      </c>
      <c r="F26" s="14">
        <f t="shared" si="0"/>
        <v>0</v>
      </c>
      <c r="G26" s="15">
        <f t="shared" si="1"/>
        <v>88.224637681159422</v>
      </c>
    </row>
    <row r="27" spans="1:7" ht="15" customHeight="1">
      <c r="A27" s="10">
        <v>25</v>
      </c>
      <c r="B27" s="12" t="s">
        <v>4</v>
      </c>
      <c r="C27" s="10">
        <v>411</v>
      </c>
      <c r="D27" s="10">
        <v>0</v>
      </c>
      <c r="E27" s="13">
        <v>477</v>
      </c>
      <c r="F27" s="14">
        <f t="shared" si="0"/>
        <v>0</v>
      </c>
      <c r="G27" s="15">
        <f t="shared" si="1"/>
        <v>86.163522012578611</v>
      </c>
    </row>
    <row r="28" spans="1:7" ht="15" customHeight="1">
      <c r="A28" s="10">
        <v>26</v>
      </c>
      <c r="B28" s="12" t="s">
        <v>11</v>
      </c>
      <c r="C28" s="10">
        <v>368</v>
      </c>
      <c r="D28" s="10">
        <v>0</v>
      </c>
      <c r="E28" s="13">
        <v>458</v>
      </c>
      <c r="F28" s="14">
        <f t="shared" si="0"/>
        <v>0</v>
      </c>
      <c r="G28" s="15">
        <f t="shared" si="1"/>
        <v>80.349344978165945</v>
      </c>
    </row>
    <row r="29" spans="1:7" ht="15" customHeight="1">
      <c r="A29" s="10">
        <v>27</v>
      </c>
      <c r="B29" s="12" t="s">
        <v>9</v>
      </c>
      <c r="C29" s="10">
        <v>92</v>
      </c>
      <c r="D29" s="10">
        <v>0</v>
      </c>
      <c r="E29" s="13">
        <v>115</v>
      </c>
      <c r="F29" s="14">
        <f t="shared" si="0"/>
        <v>0</v>
      </c>
      <c r="G29" s="15">
        <f t="shared" si="1"/>
        <v>80</v>
      </c>
    </row>
    <row r="30" spans="1:7" ht="15" customHeight="1">
      <c r="A30" s="10">
        <v>28</v>
      </c>
      <c r="B30" s="12" t="s">
        <v>37</v>
      </c>
      <c r="C30" s="10">
        <v>19</v>
      </c>
      <c r="D30" s="10">
        <v>0</v>
      </c>
      <c r="E30" s="13">
        <v>24</v>
      </c>
      <c r="F30" s="14">
        <f t="shared" si="0"/>
        <v>0</v>
      </c>
      <c r="G30" s="15">
        <f t="shared" si="1"/>
        <v>79.166666666666671</v>
      </c>
    </row>
    <row r="31" spans="1:7" ht="15" customHeight="1">
      <c r="A31" s="10">
        <v>29</v>
      </c>
      <c r="B31" s="12" t="s">
        <v>18</v>
      </c>
      <c r="C31" s="10">
        <v>326</v>
      </c>
      <c r="D31" s="10">
        <v>0</v>
      </c>
      <c r="E31" s="13">
        <v>413</v>
      </c>
      <c r="F31" s="14">
        <f t="shared" si="0"/>
        <v>0</v>
      </c>
      <c r="G31" s="15">
        <f t="shared" si="1"/>
        <v>78.93462469733656</v>
      </c>
    </row>
    <row r="32" spans="1:7" ht="15" customHeight="1">
      <c r="A32" s="10">
        <v>30</v>
      </c>
      <c r="B32" s="12" t="s">
        <v>10</v>
      </c>
      <c r="C32" s="10">
        <v>271</v>
      </c>
      <c r="D32" s="10">
        <v>2</v>
      </c>
      <c r="E32" s="13">
        <v>344</v>
      </c>
      <c r="F32" s="14">
        <f t="shared" si="0"/>
        <v>0.58139534883720934</v>
      </c>
      <c r="G32" s="15">
        <f t="shared" si="1"/>
        <v>78.779069767441854</v>
      </c>
    </row>
    <row r="33" spans="1:7" ht="15" customHeight="1">
      <c r="A33" s="10">
        <v>31</v>
      </c>
      <c r="B33" s="12" t="s">
        <v>30</v>
      </c>
      <c r="C33" s="10">
        <v>141</v>
      </c>
      <c r="D33" s="10">
        <v>0</v>
      </c>
      <c r="E33" s="13">
        <v>182</v>
      </c>
      <c r="F33" s="14">
        <f t="shared" si="0"/>
        <v>0</v>
      </c>
      <c r="G33" s="15">
        <f t="shared" si="1"/>
        <v>77.472527472527474</v>
      </c>
    </row>
    <row r="34" spans="1:7" ht="15" customHeight="1">
      <c r="A34" s="10">
        <v>32</v>
      </c>
      <c r="B34" s="12" t="s">
        <v>6</v>
      </c>
      <c r="C34" s="10">
        <v>111</v>
      </c>
      <c r="D34" s="10">
        <v>2</v>
      </c>
      <c r="E34" s="13">
        <v>146</v>
      </c>
      <c r="F34" s="14">
        <f t="shared" si="0"/>
        <v>1.3698630136986301</v>
      </c>
      <c r="G34" s="15">
        <f t="shared" si="1"/>
        <v>76.027397260273972</v>
      </c>
    </row>
    <row r="35" spans="1:7" ht="15" customHeight="1">
      <c r="A35" s="10">
        <v>33</v>
      </c>
      <c r="B35" s="12" t="s">
        <v>21</v>
      </c>
      <c r="C35" s="10">
        <v>199</v>
      </c>
      <c r="D35" s="10">
        <v>3</v>
      </c>
      <c r="E35" s="13">
        <v>286</v>
      </c>
      <c r="F35" s="14">
        <f t="shared" si="0"/>
        <v>1.048951048951049</v>
      </c>
      <c r="G35" s="15">
        <f t="shared" si="1"/>
        <v>69.580419580419587</v>
      </c>
    </row>
    <row r="36" spans="1:7" ht="15" customHeight="1">
      <c r="A36" s="10">
        <v>34</v>
      </c>
      <c r="B36" s="12" t="s">
        <v>23</v>
      </c>
      <c r="C36" s="10">
        <v>422</v>
      </c>
      <c r="D36" s="10">
        <v>0</v>
      </c>
      <c r="E36" s="13">
        <v>634</v>
      </c>
      <c r="F36" s="14">
        <f t="shared" si="0"/>
        <v>0</v>
      </c>
      <c r="G36" s="15">
        <f t="shared" si="1"/>
        <v>66.561514195583598</v>
      </c>
    </row>
    <row r="37" spans="1:7" ht="15" customHeight="1">
      <c r="A37" s="10">
        <v>35</v>
      </c>
      <c r="B37" s="12" t="s">
        <v>32</v>
      </c>
      <c r="C37" s="10">
        <v>253</v>
      </c>
      <c r="D37" s="10">
        <v>0</v>
      </c>
      <c r="E37" s="13">
        <v>537</v>
      </c>
      <c r="F37" s="14">
        <f t="shared" si="0"/>
        <v>0</v>
      </c>
      <c r="G37" s="15">
        <f t="shared" si="1"/>
        <v>47.113594040968344</v>
      </c>
    </row>
    <row r="38" spans="1:7" ht="15" customHeight="1">
      <c r="A38" s="10">
        <v>36</v>
      </c>
      <c r="B38" s="12" t="s">
        <v>15</v>
      </c>
      <c r="C38" s="10">
        <v>181</v>
      </c>
      <c r="D38" s="10">
        <v>0</v>
      </c>
      <c r="E38" s="13">
        <v>538</v>
      </c>
      <c r="F38" s="14">
        <f t="shared" si="0"/>
        <v>0</v>
      </c>
      <c r="G38" s="15">
        <f t="shared" si="1"/>
        <v>33.643122676579928</v>
      </c>
    </row>
    <row r="39" spans="1:7" ht="21.75" customHeight="1">
      <c r="A39" s="2"/>
      <c r="B39" s="4" t="s">
        <v>5</v>
      </c>
      <c r="C39" s="5">
        <f>SUM(C3:C38)</f>
        <v>10808</v>
      </c>
      <c r="D39" s="5">
        <f>SUM(D3:D38)</f>
        <v>715</v>
      </c>
      <c r="E39" s="5">
        <f>SUM(E3:E38)</f>
        <v>12359</v>
      </c>
      <c r="F39" s="6">
        <f t="shared" ref="F39" si="2">D39*100/E39</f>
        <v>5.7852577069342184</v>
      </c>
      <c r="G39" s="16">
        <f t="shared" ref="G39" si="3">C39*100/E39</f>
        <v>87.450440974188851</v>
      </c>
    </row>
  </sheetData>
  <sortState ref="A3:G38">
    <sortCondition descending="1" ref="G3:G38"/>
  </sortState>
  <mergeCells count="1">
    <mergeCell ref="A1:C1"/>
  </mergeCells>
  <conditionalFormatting sqref="F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aboveAverage" priority="13" equalAverage="1"/>
  </conditionalFormatting>
  <conditionalFormatting sqref="F2">
    <cfRule type="colorScale" priority="9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  <cfRule type="colorScale" priority="10">
      <colorScale>
        <cfvo type="percentile" val="0"/>
        <cfvo type="percentile" val="50"/>
        <cfvo type="percentile" val="100"/>
        <color rgb="FFF8696B"/>
        <color rgb="FFFFEB84"/>
        <color rgb="FF63BE7B"/>
      </colorScale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:F39 E40:E1048576 E1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aboveAverage" priority="7" equalAverage="1"/>
  </conditionalFormatting>
  <conditionalFormatting sqref="G2">
    <cfRule type="colorScale" priority="3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  <cfRule type="colorScale" priority="4">
      <colorScale>
        <cfvo type="percentile" val="0"/>
        <cfvo type="percentile" val="50"/>
        <cfvo type="percentile" val="100"/>
        <color rgb="FFF8696B"/>
        <color rgb="FFFFEB84"/>
        <color rgb="FF63BE7B"/>
      </colorScale>
    </cfRule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3:G3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!2&gt;4=0O AB0B8AB8:0</dc:title>
  <dc:creator>Sencha</dc:creator>
  <cp:lastModifiedBy>Пользователь Windows</cp:lastModifiedBy>
  <dcterms:created xsi:type="dcterms:W3CDTF">2021-12-08T13:00:48Z</dcterms:created>
  <dcterms:modified xsi:type="dcterms:W3CDTF">2024-10-09T08:09:00Z</dcterms:modified>
</cp:coreProperties>
</file>